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uition Rates\"/>
    </mc:Choice>
  </mc:AlternateContent>
  <xr:revisionPtr revIDLastSave="0" documentId="8_{645863A3-5FA6-4285-AFAF-5C7098A81F31}" xr6:coauthVersionLast="47" xr6:coauthVersionMax="47" xr10:uidLastSave="{00000000-0000-0000-0000-000000000000}"/>
  <bookViews>
    <workbookView xWindow="28680" yWindow="-120" windowWidth="29040" windowHeight="15840" xr2:uid="{1100CD58-2683-40D8-89F9-70BA586DE3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F56" i="1"/>
  <c r="F58" i="1" s="1"/>
  <c r="B54" i="1"/>
  <c r="F49" i="1"/>
  <c r="H42" i="1"/>
  <c r="F42" i="1"/>
  <c r="B42" i="1"/>
  <c r="F34" i="1"/>
  <c r="C29" i="1"/>
  <c r="B29" i="1"/>
  <c r="C22" i="1"/>
  <c r="B22" i="1"/>
  <c r="C12" i="1"/>
  <c r="B12" i="1"/>
</calcChain>
</file>

<file path=xl/sharedStrings.xml><?xml version="1.0" encoding="utf-8"?>
<sst xmlns="http://schemas.openxmlformats.org/spreadsheetml/2006/main" count="99" uniqueCount="74">
  <si>
    <t>2210, 2230 &amp; 2240</t>
  </si>
  <si>
    <t>TUITION &amp; FEES</t>
  </si>
  <si>
    <t>FALL, SPRING &amp; SUMMER</t>
  </si>
  <si>
    <t>Bottineau Tuition &amp; Fees</t>
  </si>
  <si>
    <t>Per Cr Chg</t>
  </si>
  <si>
    <t>Bottineau Tuition Charges Per/Semester</t>
  </si>
  <si>
    <t>Tuition</t>
  </si>
  <si>
    <t>Student Fee</t>
  </si>
  <si>
    <t>CND Fees</t>
  </si>
  <si>
    <t>NDSA Fees</t>
  </si>
  <si>
    <t>Technology Fee</t>
  </si>
  <si>
    <t>Wellness Fee</t>
  </si>
  <si>
    <t xml:space="preserve">Per Cr - </t>
  </si>
  <si>
    <t>Resident &amp; Canadian</t>
  </si>
  <si>
    <t>Non Resident</t>
  </si>
  <si>
    <t>Contiguous</t>
  </si>
  <si>
    <t>MHEC &amp; Wue</t>
  </si>
  <si>
    <t>Minnesota Reciprocity (Not Final)</t>
  </si>
  <si>
    <t>International</t>
  </si>
  <si>
    <t xml:space="preserve"> Fees</t>
  </si>
  <si>
    <t>Bottineau Fees</t>
  </si>
  <si>
    <t>Nursing Program Fee</t>
  </si>
  <si>
    <t xml:space="preserve">    N/A</t>
  </si>
  <si>
    <t>DCB - Minot Campus</t>
  </si>
  <si>
    <t>Tuition &amp; Fees up to 18 Cr</t>
  </si>
  <si>
    <t xml:space="preserve">Minot Act Fee                      </t>
  </si>
  <si>
    <t>CND</t>
  </si>
  <si>
    <t>Minot Campus Tuition Charges Per Semester</t>
  </si>
  <si>
    <t>Additional Charge at 19 Credits &amp; Up</t>
  </si>
  <si>
    <t xml:space="preserve">Resident                                        </t>
  </si>
  <si>
    <t xml:space="preserve">Non Resident </t>
  </si>
  <si>
    <t>Contiguous/ MB &amp; SK</t>
  </si>
  <si>
    <t>MHEC &amp; WUE</t>
  </si>
  <si>
    <t>Minnesota</t>
  </si>
  <si>
    <t>Minot Fees (w/CND &amp; NDSA)</t>
  </si>
  <si>
    <t xml:space="preserve"> </t>
  </si>
  <si>
    <t>DCB - VCSU Campus</t>
  </si>
  <si>
    <t xml:space="preserve">VCSU Fees                            </t>
  </si>
  <si>
    <t>NDSA</t>
  </si>
  <si>
    <t>Farm Management - All Locations (2 Credits)</t>
  </si>
  <si>
    <t>VCSU Computer Charges will be Extra</t>
  </si>
  <si>
    <t>Online</t>
  </si>
  <si>
    <t>Tuition &amp; Fees Per Credit</t>
  </si>
  <si>
    <t>CND  Fees</t>
  </si>
  <si>
    <t>Tech Fee</t>
  </si>
  <si>
    <r>
      <t xml:space="preserve">Access Fee  </t>
    </r>
    <r>
      <rPr>
        <sz val="10"/>
        <color theme="1"/>
        <rFont val="Calibri"/>
        <family val="2"/>
        <scheme val="minor"/>
      </rPr>
      <t>(Does not cap at 12)</t>
    </r>
  </si>
  <si>
    <t>Activity Fee</t>
  </si>
  <si>
    <r>
      <rPr>
        <b/>
        <sz val="12"/>
        <color theme="1"/>
        <rFont val="Calibri"/>
        <family val="2"/>
        <scheme val="minor"/>
      </rPr>
      <t>Dual Credit</t>
    </r>
    <r>
      <rPr>
        <sz val="12"/>
        <color theme="1"/>
        <rFont val="Calibri"/>
        <family val="2"/>
        <scheme val="minor"/>
      </rPr>
      <t xml:space="preserve"> (High School)</t>
    </r>
  </si>
  <si>
    <t>Tuition &amp; Fees Per Cr</t>
  </si>
  <si>
    <t>UN SUB</t>
  </si>
  <si>
    <t>Sub</t>
  </si>
  <si>
    <t>Minot Airforce Base (Per Cr. Chg)</t>
  </si>
  <si>
    <t>Tech Fee &amp; Student Fee</t>
  </si>
  <si>
    <t>These fees are Waived</t>
  </si>
  <si>
    <t>Student needs to pay</t>
  </si>
  <si>
    <t>Prior Learning (50%) (All ND Rate/Per Credit)</t>
  </si>
  <si>
    <t>"Degree Credit"</t>
  </si>
  <si>
    <t>Tuition (Only - No Fees)</t>
  </si>
  <si>
    <t>Articulated Credit (USE Artic Location)</t>
  </si>
  <si>
    <t>HS Artic</t>
  </si>
  <si>
    <t>Board &amp; Room Per Semester</t>
  </si>
  <si>
    <t>Mead &amp; Gross</t>
  </si>
  <si>
    <t>Milligan</t>
  </si>
  <si>
    <t>Board (15 Meal Plan)</t>
  </si>
  <si>
    <t>Room (Double)</t>
  </si>
  <si>
    <t>Dorm App Fee</t>
  </si>
  <si>
    <t>Single Room (Extra)</t>
  </si>
  <si>
    <t>Sonography Program Fee</t>
  </si>
  <si>
    <t>Paramedic Program Fee</t>
  </si>
  <si>
    <t xml:space="preserve">Access Fee                           </t>
  </si>
  <si>
    <t>Tuition paid by TA</t>
  </si>
  <si>
    <t>Remodeled Rm Rate for Milligan</t>
  </si>
  <si>
    <t xml:space="preserve"> (19 Meals)</t>
  </si>
  <si>
    <t xml:space="preserve">  275.00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</si>
</sst>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0" fontId="3" fillId="0" borderId="0" xfId="0" applyFont="1"/>
    <xf numFmtId="2" fontId="4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0" fillId="2" borderId="0" xfId="0" applyNumberFormat="1" applyFill="1"/>
    <xf numFmtId="0" fontId="1" fillId="0" borderId="0" xfId="0" applyNumberFormat="1" applyFont="1"/>
    <xf numFmtId="2" fontId="0" fillId="0" borderId="0" xfId="0" applyNumberFormat="1" applyFont="1"/>
    <xf numFmtId="0" fontId="0" fillId="0" borderId="0" xfId="0" applyFill="1"/>
    <xf numFmtId="2" fontId="0" fillId="0" borderId="0" xfId="0" applyNumberFormat="1" applyFill="1"/>
    <xf numFmtId="0" fontId="3" fillId="0" borderId="0" xfId="0" applyFont="1" applyFill="1"/>
    <xf numFmtId="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DEB3-229E-4089-8294-6A266257103D}">
  <dimension ref="A2:I59"/>
  <sheetViews>
    <sheetView tabSelected="1" topLeftCell="A10" workbookViewId="0">
      <selection activeCell="I39" sqref="I39"/>
    </sheetView>
  </sheetViews>
  <sheetFormatPr defaultRowHeight="15" x14ac:dyDescent="0.25"/>
  <cols>
    <col min="1" max="1" width="27" customWidth="1"/>
    <col min="2" max="2" width="8" customWidth="1"/>
    <col min="3" max="3" width="11" bestFit="1" customWidth="1"/>
    <col min="4" max="4" width="3.85546875" customWidth="1"/>
    <col min="5" max="5" width="29.7109375" customWidth="1"/>
    <col min="7" max="7" width="6.140625" customWidth="1"/>
    <col min="8" max="8" width="8.28515625" bestFit="1" customWidth="1"/>
    <col min="9" max="9" width="13.42578125" customWidth="1"/>
  </cols>
  <sheetData>
    <row r="2" spans="1:8" ht="18.75" x14ac:dyDescent="0.3">
      <c r="A2" s="1" t="s">
        <v>0</v>
      </c>
      <c r="B2" s="2" t="s">
        <v>1</v>
      </c>
      <c r="C2" s="3"/>
      <c r="D2" s="1"/>
      <c r="E2" s="1" t="s">
        <v>2</v>
      </c>
    </row>
    <row r="4" spans="1:8" ht="15.75" x14ac:dyDescent="0.25">
      <c r="A4" s="4" t="s">
        <v>3</v>
      </c>
      <c r="B4" s="5"/>
      <c r="C4" s="6" t="s">
        <v>4</v>
      </c>
      <c r="D4" s="7"/>
      <c r="E4" s="8" t="s">
        <v>5</v>
      </c>
      <c r="F4" s="9"/>
      <c r="G4" s="7"/>
    </row>
    <row r="6" spans="1:8" x14ac:dyDescent="0.25">
      <c r="A6" t="s">
        <v>6</v>
      </c>
      <c r="B6" s="3">
        <v>2178</v>
      </c>
      <c r="C6" s="3">
        <v>181.5</v>
      </c>
      <c r="F6" s="3"/>
      <c r="G6" s="11" t="s">
        <v>12</v>
      </c>
      <c r="H6" s="10" t="s">
        <v>6</v>
      </c>
    </row>
    <row r="7" spans="1:8" x14ac:dyDescent="0.25">
      <c r="A7" t="s">
        <v>7</v>
      </c>
      <c r="B7" s="3">
        <v>260</v>
      </c>
      <c r="C7" s="3">
        <v>21.66</v>
      </c>
      <c r="E7" t="s">
        <v>13</v>
      </c>
      <c r="F7" s="3">
        <v>2178</v>
      </c>
      <c r="H7" s="3">
        <v>181.5</v>
      </c>
    </row>
    <row r="8" spans="1:8" x14ac:dyDescent="0.25">
      <c r="A8" t="s">
        <v>8</v>
      </c>
      <c r="B8" s="3">
        <v>66</v>
      </c>
      <c r="C8" s="3">
        <v>5.5</v>
      </c>
      <c r="E8" t="s">
        <v>14</v>
      </c>
      <c r="F8" s="3">
        <v>3267</v>
      </c>
      <c r="H8" s="3">
        <v>272.25</v>
      </c>
    </row>
    <row r="9" spans="1:8" x14ac:dyDescent="0.25">
      <c r="A9" t="s">
        <v>9</v>
      </c>
      <c r="B9" s="3">
        <v>0.48</v>
      </c>
      <c r="C9" s="3">
        <v>0.04</v>
      </c>
      <c r="E9" t="s">
        <v>15</v>
      </c>
      <c r="F9" s="16">
        <v>2722.5</v>
      </c>
      <c r="H9" s="3">
        <v>226.88</v>
      </c>
    </row>
    <row r="10" spans="1:8" x14ac:dyDescent="0.25">
      <c r="A10" t="s">
        <v>10</v>
      </c>
      <c r="B10" s="3">
        <v>72</v>
      </c>
      <c r="C10" s="3">
        <v>6</v>
      </c>
      <c r="E10" t="s">
        <v>16</v>
      </c>
      <c r="F10" s="16">
        <v>2722.5</v>
      </c>
      <c r="H10" s="3">
        <v>226.88</v>
      </c>
    </row>
    <row r="11" spans="1:8" x14ac:dyDescent="0.25">
      <c r="A11" t="s">
        <v>11</v>
      </c>
      <c r="B11" s="3">
        <v>10</v>
      </c>
      <c r="C11" s="3">
        <v>0.84</v>
      </c>
      <c r="E11" t="s">
        <v>17</v>
      </c>
      <c r="F11" s="16">
        <v>2439.5</v>
      </c>
      <c r="H11" s="3">
        <v>203.29</v>
      </c>
    </row>
    <row r="12" spans="1:8" x14ac:dyDescent="0.25">
      <c r="B12" s="10">
        <f>SUM(B5:B11)</f>
        <v>2586.48</v>
      </c>
      <c r="C12" s="10">
        <f>SUM(C5:C11)</f>
        <v>215.54</v>
      </c>
      <c r="E12" t="s">
        <v>18</v>
      </c>
      <c r="F12" s="16">
        <v>3811.5</v>
      </c>
      <c r="H12" s="3">
        <v>317.63</v>
      </c>
    </row>
    <row r="13" spans="1:8" x14ac:dyDescent="0.25">
      <c r="F13" s="3"/>
      <c r="G13" s="11" t="s">
        <v>12</v>
      </c>
      <c r="H13" s="13" t="s">
        <v>19</v>
      </c>
    </row>
    <row r="14" spans="1:8" ht="15.75" x14ac:dyDescent="0.25">
      <c r="A14" s="4" t="s">
        <v>23</v>
      </c>
      <c r="B14" s="3"/>
      <c r="C14" s="3"/>
      <c r="E14" t="s">
        <v>20</v>
      </c>
      <c r="F14" s="3">
        <v>408.48</v>
      </c>
      <c r="H14" s="3">
        <v>34.04</v>
      </c>
    </row>
    <row r="15" spans="1:8" x14ac:dyDescent="0.25">
      <c r="A15" s="11" t="s">
        <v>24</v>
      </c>
      <c r="B15" s="3"/>
      <c r="C15" s="3"/>
      <c r="E15" t="s">
        <v>21</v>
      </c>
      <c r="F15" s="3">
        <v>400</v>
      </c>
      <c r="H15" s="3" t="s">
        <v>22</v>
      </c>
    </row>
    <row r="16" spans="1:8" x14ac:dyDescent="0.25">
      <c r="B16" s="3"/>
      <c r="C16" s="3"/>
      <c r="E16" t="s">
        <v>67</v>
      </c>
      <c r="F16" s="3">
        <v>400</v>
      </c>
      <c r="H16" t="s">
        <v>22</v>
      </c>
    </row>
    <row r="17" spans="1:8" x14ac:dyDescent="0.25">
      <c r="A17" t="s">
        <v>6</v>
      </c>
      <c r="B17" s="3">
        <v>2178</v>
      </c>
      <c r="C17" s="3">
        <v>181.5</v>
      </c>
      <c r="E17" t="s">
        <v>68</v>
      </c>
      <c r="F17" s="3">
        <v>500</v>
      </c>
      <c r="H17" s="3" t="s">
        <v>22</v>
      </c>
    </row>
    <row r="18" spans="1:8" x14ac:dyDescent="0.25">
      <c r="A18" t="s">
        <v>25</v>
      </c>
      <c r="B18" s="3">
        <v>569.28</v>
      </c>
      <c r="C18" s="3">
        <v>47.44</v>
      </c>
    </row>
    <row r="19" spans="1:8" ht="15.75" x14ac:dyDescent="0.25">
      <c r="A19" t="s">
        <v>26</v>
      </c>
      <c r="B19" s="3">
        <v>66</v>
      </c>
      <c r="C19" s="3">
        <v>5.5</v>
      </c>
      <c r="E19" s="4" t="s">
        <v>27</v>
      </c>
      <c r="F19" s="5"/>
      <c r="H19" s="3"/>
    </row>
    <row r="20" spans="1:8" ht="15.75" x14ac:dyDescent="0.25">
      <c r="A20" t="s">
        <v>9</v>
      </c>
      <c r="B20" s="3">
        <v>0.48</v>
      </c>
      <c r="C20" s="3">
        <v>0.04</v>
      </c>
      <c r="E20" s="4" t="s">
        <v>28</v>
      </c>
      <c r="F20" s="6"/>
      <c r="H20" s="3"/>
    </row>
    <row r="21" spans="1:8" x14ac:dyDescent="0.25">
      <c r="A21" s="15" t="s">
        <v>69</v>
      </c>
      <c r="B21" s="3">
        <v>1267.92</v>
      </c>
      <c r="C21" s="3">
        <v>105.66</v>
      </c>
      <c r="F21" s="3"/>
      <c r="H21" s="3"/>
    </row>
    <row r="22" spans="1:8" x14ac:dyDescent="0.25">
      <c r="B22" s="10">
        <f>SUM(B17:B21)</f>
        <v>4081.68</v>
      </c>
      <c r="C22" s="10">
        <f>SUM(C17:C21)</f>
        <v>340.14</v>
      </c>
      <c r="E22" t="s">
        <v>29</v>
      </c>
      <c r="F22" s="3">
        <v>3446</v>
      </c>
      <c r="H22" s="3">
        <v>287.17</v>
      </c>
    </row>
    <row r="23" spans="1:8" x14ac:dyDescent="0.25">
      <c r="E23" t="s">
        <v>30</v>
      </c>
      <c r="F23" s="3">
        <v>3446</v>
      </c>
      <c r="H23" s="3">
        <v>287.17</v>
      </c>
    </row>
    <row r="24" spans="1:8" ht="15.75" x14ac:dyDescent="0.25">
      <c r="A24" s="4" t="s">
        <v>36</v>
      </c>
      <c r="B24" s="3"/>
      <c r="C24" s="3"/>
      <c r="E24" t="s">
        <v>31</v>
      </c>
      <c r="F24" s="3">
        <v>3446</v>
      </c>
      <c r="H24" s="3">
        <v>287.17</v>
      </c>
    </row>
    <row r="25" spans="1:8" x14ac:dyDescent="0.25">
      <c r="A25" t="s">
        <v>6</v>
      </c>
      <c r="B25" s="3">
        <v>2178</v>
      </c>
      <c r="C25" s="3">
        <v>181.5</v>
      </c>
      <c r="E25" t="s">
        <v>32</v>
      </c>
      <c r="F25" s="3">
        <v>3446</v>
      </c>
      <c r="H25" s="3">
        <v>287.17</v>
      </c>
    </row>
    <row r="26" spans="1:8" x14ac:dyDescent="0.25">
      <c r="A26" t="s">
        <v>37</v>
      </c>
      <c r="B26" s="3">
        <v>390.96</v>
      </c>
      <c r="C26" s="3">
        <v>32.58</v>
      </c>
      <c r="E26" t="s">
        <v>33</v>
      </c>
      <c r="F26" s="3">
        <v>3446</v>
      </c>
      <c r="H26" s="3">
        <v>287.17</v>
      </c>
    </row>
    <row r="27" spans="1:8" ht="15.75" x14ac:dyDescent="0.25">
      <c r="A27" t="s">
        <v>26</v>
      </c>
      <c r="B27" s="3">
        <v>66</v>
      </c>
      <c r="C27" s="3">
        <v>5.5</v>
      </c>
      <c r="E27" s="8" t="s">
        <v>34</v>
      </c>
      <c r="F27" s="3">
        <v>782.3</v>
      </c>
      <c r="G27" t="s">
        <v>35</v>
      </c>
      <c r="H27" s="3">
        <v>52.98</v>
      </c>
    </row>
    <row r="28" spans="1:8" x14ac:dyDescent="0.25">
      <c r="A28" t="s">
        <v>38</v>
      </c>
      <c r="B28" s="3">
        <v>0.48</v>
      </c>
      <c r="C28" s="3">
        <v>0.04</v>
      </c>
    </row>
    <row r="29" spans="1:8" ht="15.75" x14ac:dyDescent="0.25">
      <c r="B29" s="10">
        <f>SUM(B25:B28)</f>
        <v>2635.44</v>
      </c>
      <c r="C29" s="10">
        <f>SUM(C25:C28)</f>
        <v>219.61999999999998</v>
      </c>
      <c r="E29" s="4" t="s">
        <v>39</v>
      </c>
      <c r="F29" s="6"/>
      <c r="G29" s="4"/>
    </row>
    <row r="30" spans="1:8" x14ac:dyDescent="0.25">
      <c r="F30" s="3"/>
    </row>
    <row r="31" spans="1:8" x14ac:dyDescent="0.25">
      <c r="A31" t="s">
        <v>40</v>
      </c>
      <c r="B31" s="3"/>
      <c r="E31" t="s">
        <v>6</v>
      </c>
      <c r="F31" s="3">
        <v>363</v>
      </c>
    </row>
    <row r="32" spans="1:8" x14ac:dyDescent="0.25">
      <c r="E32" t="s">
        <v>26</v>
      </c>
      <c r="F32" s="3">
        <v>11</v>
      </c>
    </row>
    <row r="33" spans="1:8" ht="15.75" x14ac:dyDescent="0.25">
      <c r="A33" s="17" t="s">
        <v>41</v>
      </c>
      <c r="B33" s="16"/>
      <c r="C33" s="16"/>
      <c r="E33" t="s">
        <v>38</v>
      </c>
      <c r="F33" s="3">
        <v>0.08</v>
      </c>
    </row>
    <row r="34" spans="1:8" ht="15.75" x14ac:dyDescent="0.25">
      <c r="A34" s="17" t="s">
        <v>42</v>
      </c>
      <c r="B34" s="16"/>
      <c r="C34" s="16"/>
      <c r="F34" s="10">
        <f>SUM(F30:F33)</f>
        <v>374.08</v>
      </c>
    </row>
    <row r="35" spans="1:8" x14ac:dyDescent="0.25">
      <c r="A35" s="15"/>
      <c r="B35" s="16"/>
      <c r="C35" s="16"/>
    </row>
    <row r="36" spans="1:8" ht="15.75" x14ac:dyDescent="0.25">
      <c r="A36" s="15" t="s">
        <v>6</v>
      </c>
      <c r="B36" s="16">
        <v>181.5</v>
      </c>
      <c r="C36" s="16"/>
      <c r="E36" s="7" t="s">
        <v>47</v>
      </c>
      <c r="F36" s="3"/>
      <c r="H36" s="3"/>
    </row>
    <row r="37" spans="1:8" ht="15.75" x14ac:dyDescent="0.25">
      <c r="A37" s="15" t="s">
        <v>43</v>
      </c>
      <c r="B37" s="16">
        <v>5.5</v>
      </c>
      <c r="C37" s="16"/>
      <c r="E37" s="4" t="s">
        <v>48</v>
      </c>
      <c r="F37" s="3"/>
      <c r="H37" s="3"/>
    </row>
    <row r="38" spans="1:8" x14ac:dyDescent="0.25">
      <c r="A38" s="15" t="s">
        <v>38</v>
      </c>
      <c r="B38" s="16">
        <v>0.04</v>
      </c>
      <c r="C38" s="16"/>
      <c r="F38" s="10" t="s">
        <v>49</v>
      </c>
      <c r="G38" t="s">
        <v>35</v>
      </c>
      <c r="H38" s="10" t="s">
        <v>50</v>
      </c>
    </row>
    <row r="39" spans="1:8" x14ac:dyDescent="0.25">
      <c r="A39" s="15" t="s">
        <v>44</v>
      </c>
      <c r="B39" s="16">
        <v>6</v>
      </c>
      <c r="C39" s="16"/>
      <c r="E39" t="s">
        <v>6</v>
      </c>
      <c r="F39" s="3">
        <v>142.71</v>
      </c>
      <c r="H39" s="3">
        <v>80.66</v>
      </c>
    </row>
    <row r="40" spans="1:8" x14ac:dyDescent="0.25">
      <c r="A40" s="15" t="s">
        <v>45</v>
      </c>
      <c r="B40" s="16">
        <v>39.659999999999997</v>
      </c>
      <c r="C40" s="16"/>
      <c r="E40" t="s">
        <v>26</v>
      </c>
      <c r="F40" s="3">
        <v>5.5</v>
      </c>
      <c r="H40" s="3">
        <v>5.5</v>
      </c>
    </row>
    <row r="41" spans="1:8" x14ac:dyDescent="0.25">
      <c r="A41" s="15" t="s">
        <v>46</v>
      </c>
      <c r="B41" s="16">
        <v>6.5</v>
      </c>
      <c r="C41" s="16"/>
      <c r="E41" t="s">
        <v>38</v>
      </c>
      <c r="F41" s="3">
        <v>0.04</v>
      </c>
      <c r="H41" s="3">
        <v>0.04</v>
      </c>
    </row>
    <row r="42" spans="1:8" x14ac:dyDescent="0.25">
      <c r="A42" s="15"/>
      <c r="B42" s="18">
        <f>SUM(B36:B41)</f>
        <v>239.2</v>
      </c>
      <c r="C42" s="16"/>
      <c r="F42" s="10">
        <f>SUM(F39:F41)</f>
        <v>148.25</v>
      </c>
      <c r="H42" s="10">
        <f>SUM(H39:H41)</f>
        <v>86.2</v>
      </c>
    </row>
    <row r="44" spans="1:8" ht="15.75" x14ac:dyDescent="0.25">
      <c r="A44" s="4" t="s">
        <v>55</v>
      </c>
      <c r="B44" s="6"/>
      <c r="C44" s="6"/>
      <c r="E44" s="11" t="s">
        <v>51</v>
      </c>
      <c r="F44" s="3"/>
      <c r="H44" s="14"/>
    </row>
    <row r="45" spans="1:8" x14ac:dyDescent="0.25">
      <c r="A45" s="11" t="s">
        <v>56</v>
      </c>
      <c r="B45" s="3"/>
      <c r="C45" s="3"/>
      <c r="E45" t="s">
        <v>6</v>
      </c>
      <c r="F45" s="3">
        <v>181.5</v>
      </c>
      <c r="G45" t="s">
        <v>70</v>
      </c>
      <c r="H45" s="3"/>
    </row>
    <row r="46" spans="1:8" x14ac:dyDescent="0.25">
      <c r="A46" t="s">
        <v>57</v>
      </c>
      <c r="B46" s="10">
        <v>90.75</v>
      </c>
      <c r="C46" s="3"/>
      <c r="E46" t="s">
        <v>52</v>
      </c>
      <c r="F46" s="3">
        <v>27.67</v>
      </c>
      <c r="G46" t="s">
        <v>53</v>
      </c>
      <c r="H46" s="3"/>
    </row>
    <row r="47" spans="1:8" x14ac:dyDescent="0.25">
      <c r="E47" t="s">
        <v>26</v>
      </c>
      <c r="F47" s="3">
        <v>5.5</v>
      </c>
      <c r="G47" t="s">
        <v>54</v>
      </c>
      <c r="H47" s="3"/>
    </row>
    <row r="48" spans="1:8" ht="15.75" x14ac:dyDescent="0.25">
      <c r="A48" s="4" t="s">
        <v>58</v>
      </c>
      <c r="B48" s="6"/>
      <c r="C48" s="3"/>
      <c r="E48" t="s">
        <v>38</v>
      </c>
      <c r="F48" s="3">
        <v>0.04</v>
      </c>
      <c r="G48" t="s">
        <v>54</v>
      </c>
      <c r="H48" s="3"/>
    </row>
    <row r="49" spans="1:9" x14ac:dyDescent="0.25">
      <c r="A49" s="11" t="s">
        <v>48</v>
      </c>
      <c r="B49" s="3"/>
      <c r="C49" s="10" t="s">
        <v>59</v>
      </c>
      <c r="F49" s="10">
        <f>SUM(F45:F48)</f>
        <v>214.71</v>
      </c>
      <c r="H49" s="3"/>
    </row>
    <row r="50" spans="1:9" x14ac:dyDescent="0.25">
      <c r="B50" s="3"/>
      <c r="C50" s="3"/>
    </row>
    <row r="51" spans="1:9" ht="15.75" x14ac:dyDescent="0.25">
      <c r="A51" t="s">
        <v>6</v>
      </c>
      <c r="B51" s="3">
        <v>24.47</v>
      </c>
      <c r="C51" s="3">
        <v>4.47</v>
      </c>
      <c r="E51" s="4" t="s">
        <v>60</v>
      </c>
      <c r="F51" s="3"/>
      <c r="H51" s="3"/>
    </row>
    <row r="52" spans="1:9" x14ac:dyDescent="0.25">
      <c r="A52" t="s">
        <v>26</v>
      </c>
      <c r="B52" s="3">
        <v>5.5</v>
      </c>
      <c r="C52" s="3">
        <v>5.5</v>
      </c>
      <c r="F52" s="10" t="s">
        <v>61</v>
      </c>
      <c r="G52" s="11"/>
      <c r="H52" s="10" t="s">
        <v>62</v>
      </c>
      <c r="I52" t="s">
        <v>72</v>
      </c>
    </row>
    <row r="53" spans="1:9" x14ac:dyDescent="0.25">
      <c r="A53" t="s">
        <v>38</v>
      </c>
      <c r="B53" s="3">
        <v>0.03</v>
      </c>
      <c r="C53" s="3">
        <v>0.03</v>
      </c>
      <c r="E53" t="s">
        <v>63</v>
      </c>
      <c r="F53" s="3">
        <v>2172.5</v>
      </c>
      <c r="H53" s="3">
        <v>2172.5</v>
      </c>
      <c r="I53" s="11" t="s">
        <v>73</v>
      </c>
    </row>
    <row r="54" spans="1:9" x14ac:dyDescent="0.25">
      <c r="B54" s="10">
        <f>SUM(B51:B53)</f>
        <v>30</v>
      </c>
      <c r="C54" s="10">
        <v>10</v>
      </c>
      <c r="E54" t="s">
        <v>64</v>
      </c>
      <c r="F54" s="3">
        <v>1467.5</v>
      </c>
      <c r="H54" s="12">
        <v>1610</v>
      </c>
    </row>
    <row r="55" spans="1:9" x14ac:dyDescent="0.25">
      <c r="E55" t="s">
        <v>65</v>
      </c>
      <c r="F55" s="3">
        <v>50</v>
      </c>
      <c r="H55" s="3">
        <v>50</v>
      </c>
    </row>
    <row r="56" spans="1:9" x14ac:dyDescent="0.25">
      <c r="F56" s="10">
        <f>SUM(F53:F55)</f>
        <v>3690</v>
      </c>
      <c r="H56" s="10">
        <f>SUM(H53:H55)</f>
        <v>3832.5</v>
      </c>
    </row>
    <row r="57" spans="1:9" x14ac:dyDescent="0.25">
      <c r="E57" t="s">
        <v>66</v>
      </c>
      <c r="F57" s="3">
        <v>550</v>
      </c>
      <c r="H57" s="3"/>
    </row>
    <row r="58" spans="1:9" x14ac:dyDescent="0.25">
      <c r="F58" s="10">
        <f>SUM(F56:F57)</f>
        <v>4240</v>
      </c>
      <c r="H58" s="3"/>
    </row>
    <row r="59" spans="1:9" x14ac:dyDescent="0.25">
      <c r="E59" t="s">
        <v>71</v>
      </c>
      <c r="H59" s="12">
        <v>1810</v>
      </c>
    </row>
  </sheetData>
  <pageMargins left="0.25" right="0.25" top="0.25" bottom="0.2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Higgins, Judy</dc:creator>
  <cp:lastModifiedBy>Abrahamson, April</cp:lastModifiedBy>
  <cp:lastPrinted>2021-07-27T20:59:26Z</cp:lastPrinted>
  <dcterms:created xsi:type="dcterms:W3CDTF">2021-06-03T14:55:40Z</dcterms:created>
  <dcterms:modified xsi:type="dcterms:W3CDTF">2021-07-27T21:00:42Z</dcterms:modified>
</cp:coreProperties>
</file>